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Лист4" sheetId="4" r:id="rId1"/>
    <sheet name="Лист5" sheetId="5" r:id="rId2"/>
  </sheets>
  <calcPr calcId="124519"/>
</workbook>
</file>

<file path=xl/calcChain.xml><?xml version="1.0" encoding="utf-8"?>
<calcChain xmlns="http://schemas.openxmlformats.org/spreadsheetml/2006/main">
  <c r="G20" i="4"/>
  <c r="G23"/>
  <c r="E56" l="1"/>
  <c r="E201" l="1"/>
  <c r="E225" l="1"/>
</calcChain>
</file>

<file path=xl/sharedStrings.xml><?xml version="1.0" encoding="utf-8"?>
<sst xmlns="http://schemas.openxmlformats.org/spreadsheetml/2006/main" count="250" uniqueCount="89">
  <si>
    <t>Иш-пландын аталышы</t>
  </si>
  <si>
    <t xml:space="preserve">Эскертме </t>
  </si>
  <si>
    <t>АТК көчөсүнө таза суу чыгаруу</t>
  </si>
  <si>
    <t>Жазы-Кечүү айылына балдар аянтчасын куруу</t>
  </si>
  <si>
    <t>АТК көчөсүнө балдар аянтчасын куруу</t>
  </si>
  <si>
    <t>Ак-Шар көчөсүнө көпүрө куруу</t>
  </si>
  <si>
    <t>Бекташ көчөсүнө аялдама куруу</t>
  </si>
  <si>
    <t>ММБнын кампасынын, бокстарынын чатырларын ремонттоо</t>
  </si>
  <si>
    <t>РЕЕСТРИ</t>
  </si>
  <si>
    <t>Бекитилди:</t>
  </si>
  <si>
    <t xml:space="preserve">Кара-Көл шаардык кеңештин </t>
  </si>
  <si>
    <t>_________________токтому менен</t>
  </si>
  <si>
    <t>Тиркеме №5</t>
  </si>
  <si>
    <t>Мекеменин аталышы</t>
  </si>
  <si>
    <t>Болжолдуу сметтик баалары (мин сом)</t>
  </si>
  <si>
    <t>ШММБ</t>
  </si>
  <si>
    <t>М.Сабиров көчөсүндөгү шаардык борбордук китепкананын имаратын ремонтоо</t>
  </si>
  <si>
    <t xml:space="preserve">М.Сабиров көчөсүндөгү 32 батирлүү үйдүн курулушу                                                                                                                                                                                                                                      </t>
  </si>
  <si>
    <t>ММБга жүк ташуучу автоунаа сатып алуу</t>
  </si>
  <si>
    <t>Шаардын ички көчөлөрүн жарыктандырууга материал сатып алуу</t>
  </si>
  <si>
    <t xml:space="preserve">Шаардын ички жолдорун асфальт менен жамоо ("ямочные работы"), асфальты жок көчөлөрду тегиздөө </t>
  </si>
  <si>
    <t>"Беккер" ороосун куруу</t>
  </si>
  <si>
    <t xml:space="preserve"> "Энергетик" маданият үйүнүн жанындагы Т.Сатылгановдун эстелигин ремонттоо</t>
  </si>
  <si>
    <t>Бекташ көчөсүнүн 21-үйүнүн артына балдар аянтчасын куруу</t>
  </si>
  <si>
    <t>Кетмен-Тобо шаарчасындагы 2-денгээлдеги насостун ремонту</t>
  </si>
  <si>
    <t>Кетмен-Төбө шаарчасындагы "Саргата" насостук стнациясына жабдууларды сатып алуу</t>
  </si>
  <si>
    <t>ММБнын "электрощитине" жабдууларды сатып алуу</t>
  </si>
  <si>
    <t xml:space="preserve">Мэриянын 1-кабатындагы "электрощитине" электр жабдыктарын сатып алуу </t>
  </si>
  <si>
    <t>Орустардын мүрзөсүн королоо учун материал сатып алуу</t>
  </si>
  <si>
    <t>"Баластан" балдар бакчасына балдар аянтчасын куруу</t>
  </si>
  <si>
    <t>Б.Рысбеков атындагы  ЖДПБнын ГСВ, терапия, хирургия болумдорунун канализация  суу тутукторун ремонттоо</t>
  </si>
  <si>
    <t xml:space="preserve"> №1-Токтогул атындагы орто мектебинин ашканасын, спортзалын жана чарбалык имаратын ремонттоо</t>
  </si>
  <si>
    <t xml:space="preserve">№1- Токтогул атындагы орто мектепке электр чубалгыларын алуу 0,4 кв </t>
  </si>
  <si>
    <t>№4- Д.Шопоков атындагы орто мектебинин жер толоосун ремонттоо</t>
  </si>
  <si>
    <t>Социалдык фонддун алдына автоунаа токтоочу жай куруу</t>
  </si>
  <si>
    <t>Б.Рысбеков атындагы  ЖДПБнын администрация, торот уйу, жугуштуу оорулар болумдорунун канализация жана суу тутукторун ремонттоо</t>
  </si>
  <si>
    <t>Жыйынтыгы:</t>
  </si>
  <si>
    <t xml:space="preserve">Кара-Көл шаардык мэриянын 2015-жылга  социалдык-экономикалык стратегиялык   "Өнүгүү бюджетине" каралган иш-чаралардын </t>
  </si>
  <si>
    <t xml:space="preserve">ММБга "Экскаватор" транспортун сатып алуу </t>
  </si>
  <si>
    <t>Сабиров,Токтогул кочосуно тепкич пандусу менен куруу</t>
  </si>
  <si>
    <t xml:space="preserve"> №8-Бабакан атындагы башталгыч мектептин трансформаторун королоо </t>
  </si>
  <si>
    <t>03.04.2015-ж. коомдук бюджеттик угуудан тушкон сунуштар</t>
  </si>
  <si>
    <t>Чоң-Таш суусундагы көпүрөнүн "подпорный стенкасын" бекемдоо</t>
  </si>
  <si>
    <t>ММБнын имаратынын 1,2-этажын ремонттоо</t>
  </si>
  <si>
    <t>ММБнын жылытуу системасын ремонттоо</t>
  </si>
  <si>
    <t xml:space="preserve">Завод көчөсүнүн №2-үйүнө кабель сатып алуу </t>
  </si>
  <si>
    <t>Кара-Кол шаарынын ички кочолоруно жол эрежелерин орнотуу</t>
  </si>
  <si>
    <t xml:space="preserve">Ак-Кыя -1 кочосуно суу беруу учун суу кампага насос тетиктерин сатып алуу </t>
  </si>
  <si>
    <t>№2- Ч.Тулобердиев атындагы орто мектепке 12 болуктуу ажааткана куруу</t>
  </si>
  <si>
    <t xml:space="preserve"> №8-Бабакан атындагы башталгыч мектептин алдын бетондоо, спорттук балдар аянтчасын куруу</t>
  </si>
  <si>
    <t>"Достук" заводуна, "Водозаборго" жана Насостук станцияга насостук жабдыктарды сатып алуу</t>
  </si>
  <si>
    <t>Тыт-Сенир кочосундогу алыштын башын ондоо, суу каналын тазалоо</t>
  </si>
  <si>
    <t>№3- М.В.Фрунзе атындагы орто мектептин жылытуу системасын ремонттоо</t>
  </si>
  <si>
    <t xml:space="preserve"> №5-К.Хуриев атындагы орто мектепбинин 2 классына, китеп канасына  курулуш маетериалдарын сатып алуу (линолиум, "ДСП", ж.б.)</t>
  </si>
  <si>
    <t>Б.Рысбеков атындагы  ЖДПБга айнектерди сатып алуу жана орнотуу</t>
  </si>
  <si>
    <t>7-аянтчадагы Сабиров №51 уйунун                       5- батирин  ремонттоо</t>
  </si>
  <si>
    <t>"Энергетик" СК  6 болуктуу ажааткана куруу</t>
  </si>
  <si>
    <t>Жазы-Кечүү айылына бетондон курулган тосмо дубал ПК-383-200 куруу</t>
  </si>
  <si>
    <t>Кара-Суу суусуна 2 жерге, Кара-Кол суусуна 1 жерге орт очуруучу машинага суу соруу учун пирстерди куруу</t>
  </si>
  <si>
    <t>№2-Ч. Тулобердиев атындагы орто мектептин  чатырчасын (козерок) ремонттоо</t>
  </si>
  <si>
    <t>№4-Д.Шопоков атындагы орто мектептин 2-кабатындагы эки классынын  линолиумун алмаштыруу, ажааткананын чатырын жабуу.</t>
  </si>
  <si>
    <t>№3-М.Ф. Фрунзе атындагы орто мектепке желим суу тутукчосун сатып алуу  ("полиетиленновый" шланг)</t>
  </si>
  <si>
    <t>№6- Т.Темиров атындагы орто мектебинин жылытуу системасын куруу</t>
  </si>
  <si>
    <t>Б.Рысбеков атындагы  ЖДПБнын 7даана чатырчасын (козерок) куруу ж-а дарыкананын чатырын ремонттоо</t>
  </si>
  <si>
    <t>Катар №,№</t>
  </si>
  <si>
    <t>Ак-Кыя 1,2, Ак-Шар,  ,Ак-Таш , Чон-Таш,Тош-Мазар, Тыт-Сенир айылдарын (492,0м.с) жана Кетмен-Тобо шаарчасын (450,0м.с) таза суу менен камсыз кылуу учун проекттик-сметалык долбоорун туздуруу ("ПСД")</t>
  </si>
  <si>
    <t>ДСР-Бекташ кочолорундогу Кара-Суу суусунун жээктерин бекемдоо</t>
  </si>
  <si>
    <t>Жазы-Кечүү МАБна таза суу чыгарууга проектик-сметтик документ (ПСД) даярдоого</t>
  </si>
  <si>
    <t>Завод "Достук" ЭЦВ -10 насосун сатып алуу</t>
  </si>
  <si>
    <t xml:space="preserve">РЕЕСТРИнен шаардык мэриянын сунушу менен кыскартылган иш чаралардын </t>
  </si>
  <si>
    <t>2014-ж. уномдун эсебинде</t>
  </si>
  <si>
    <t>565,5м.с. ордуна 307,4м.с.</t>
  </si>
  <si>
    <t xml:space="preserve">КАМАЗ "комбинированный"  КО 829Д 1-11(Асфальт жуугуч, кар курогуч, кочо шыпыргыч)  </t>
  </si>
  <si>
    <t>Серый кочосундогу мечитке бастырма ("навес") куруу</t>
  </si>
  <si>
    <t>774,7м.с. ордуна 183,2м.с.</t>
  </si>
  <si>
    <t>362,7м.с. ордуна</t>
  </si>
  <si>
    <t>№2-Ч. Тулобердиев атындагы орто мектепке 8 болуктуу ажааткана куруу</t>
  </si>
  <si>
    <t>"Стяжка"- 445,2м.с, шахта, парапет кирпичтен- 592,7м.с.</t>
  </si>
  <si>
    <t>М.Сабиров көчөсүндөгү шаардык борбордук китепкананын имаратын ремонттоо</t>
  </si>
  <si>
    <t>№2- Ч.Тулобердиев атындагы орто мектепке 8 болуктуу ажааткана куруу</t>
  </si>
  <si>
    <t>Жазы-Кечүү МАБна таза суу чыгарууга проектик-сметтик документин туздуруу ("ПСД")</t>
  </si>
  <si>
    <t>Ак-Кыя 1,2, Ак-Шар,  ,Ак-Таш , Чон-Таш,Тош-Мазар, Тыт-Сенир айылдарын (492,0м.с) жана Кетмен-Тобо шаарчасын (450,0м.с) таза суу менен камсыз кылуу учун проекттик-сметтик документин туздуруу ("ПСД")</t>
  </si>
  <si>
    <t>ДСР-Бекташ кочолорундогу Кара-Суу суусун жээктерин бекемдоо</t>
  </si>
  <si>
    <t>Завод көчөсүнүн №3-үйүнун жанына балдар аянтчасын куруу</t>
  </si>
  <si>
    <t>М.Сабиров (16-квартал) көчөсүнө балдар аянтчасын куруу</t>
  </si>
  <si>
    <t>статья</t>
  </si>
  <si>
    <t xml:space="preserve"> №5-К.Хуриев атындагы орто мектепбинин 2 классына, китепканасына  курулуш материалдарын сатып алуу (линолиум, "ДСП", ж.б.)</t>
  </si>
  <si>
    <t>Кетмен-Төбө шаарчасындагы "Саргата" насостук станциясына жабдууларды сатып алуу</t>
  </si>
  <si>
    <t>14.05.2015-ж.№71/20-6 токтому менен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</si>
</sst>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164" fontId="0" fillId="0" borderId="0" xfId="0" applyNumberFormat="1"/>
    <xf numFmtId="0" fontId="6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164" fontId="6" fillId="2" borderId="2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top" wrapText="1"/>
    </xf>
    <xf numFmtId="164" fontId="6" fillId="2" borderId="9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/>
    </xf>
    <xf numFmtId="0" fontId="5" fillId="0" borderId="11" xfId="0" applyFont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0" fontId="5" fillId="0" borderId="15" xfId="0" applyFont="1" applyBorder="1" applyAlignment="1">
      <alignment horizontal="center" vertical="top" wrapText="1"/>
    </xf>
    <xf numFmtId="0" fontId="5" fillId="2" borderId="14" xfId="0" applyNumberFormat="1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0" fillId="0" borderId="19" xfId="0" applyBorder="1" applyAlignment="1"/>
    <xf numFmtId="0" fontId="0" fillId="0" borderId="0" xfId="0" applyAlignment="1"/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8" fillId="0" borderId="1" xfId="0" applyFont="1" applyBorder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tabSelected="1" topLeftCell="A52" workbookViewId="0">
      <selection activeCell="J65" sqref="J65"/>
    </sheetView>
  </sheetViews>
  <sheetFormatPr defaultRowHeight="15"/>
  <cols>
    <col min="1" max="1" width="7.5703125" customWidth="1"/>
    <col min="2" max="2" width="8" customWidth="1"/>
    <col min="3" max="3" width="13.140625" customWidth="1"/>
    <col min="4" max="4" width="39.85546875" customWidth="1"/>
    <col min="5" max="5" width="13.7109375" customWidth="1"/>
    <col min="6" max="6" width="12.140625" customWidth="1"/>
  </cols>
  <sheetData>
    <row r="1" spans="1:6" ht="15.75">
      <c r="C1" s="24"/>
      <c r="D1" s="69" t="s">
        <v>12</v>
      </c>
      <c r="E1" s="69"/>
      <c r="F1" s="69"/>
    </row>
    <row r="2" spans="1:6" ht="15.75">
      <c r="C2" s="69" t="s">
        <v>9</v>
      </c>
      <c r="D2" s="69"/>
      <c r="E2" s="69"/>
      <c r="F2" s="69"/>
    </row>
    <row r="3" spans="1:6" ht="15.75">
      <c r="C3" s="69" t="s">
        <v>10</v>
      </c>
      <c r="D3" s="69"/>
      <c r="E3" s="69"/>
      <c r="F3" s="69"/>
    </row>
    <row r="4" spans="1:6" ht="15.75">
      <c r="C4" s="69" t="s">
        <v>88</v>
      </c>
      <c r="D4" s="69"/>
      <c r="E4" s="69"/>
      <c r="F4" s="69"/>
    </row>
    <row r="5" spans="1:6" ht="33" customHeight="1">
      <c r="A5" s="70" t="s">
        <v>37</v>
      </c>
      <c r="B5" s="70"/>
      <c r="C5" s="70"/>
      <c r="D5" s="70"/>
      <c r="E5" s="70"/>
      <c r="F5" s="70"/>
    </row>
    <row r="6" spans="1:6" ht="15.75">
      <c r="A6" s="71" t="s">
        <v>8</v>
      </c>
      <c r="B6" s="71"/>
      <c r="C6" s="71"/>
      <c r="D6" s="71"/>
      <c r="E6" s="71"/>
      <c r="F6" s="71"/>
    </row>
    <row r="7" spans="1:6" ht="64.5" customHeight="1">
      <c r="A7" s="2" t="s">
        <v>64</v>
      </c>
      <c r="B7" s="2" t="s">
        <v>85</v>
      </c>
      <c r="C7" s="1" t="s">
        <v>13</v>
      </c>
      <c r="D7" s="2" t="s">
        <v>0</v>
      </c>
      <c r="E7" s="2" t="s">
        <v>14</v>
      </c>
      <c r="F7" s="2" t="s">
        <v>1</v>
      </c>
    </row>
    <row r="8" spans="1:6" ht="50.25" customHeight="1" thickBot="1">
      <c r="A8" s="23">
        <v>1</v>
      </c>
      <c r="B8" s="22">
        <v>3111</v>
      </c>
      <c r="C8" s="18" t="s">
        <v>15</v>
      </c>
      <c r="D8" s="23" t="s">
        <v>78</v>
      </c>
      <c r="E8" s="9">
        <v>1333.4</v>
      </c>
      <c r="F8" s="23"/>
    </row>
    <row r="9" spans="1:6" ht="95.25" customHeight="1" thickBot="1">
      <c r="A9" s="58">
        <v>2</v>
      </c>
      <c r="B9" s="22">
        <v>3111</v>
      </c>
      <c r="C9" s="18" t="s">
        <v>15</v>
      </c>
      <c r="D9" s="43" t="s">
        <v>17</v>
      </c>
      <c r="E9" s="9">
        <v>1037.9000000000001</v>
      </c>
      <c r="F9" s="58" t="s">
        <v>77</v>
      </c>
    </row>
    <row r="10" spans="1:6" ht="31.5" customHeight="1">
      <c r="A10" s="61">
        <v>3</v>
      </c>
      <c r="B10" s="22">
        <v>3111</v>
      </c>
      <c r="C10" s="18" t="s">
        <v>15</v>
      </c>
      <c r="D10" s="23" t="s">
        <v>42</v>
      </c>
      <c r="E10" s="9">
        <v>296.8</v>
      </c>
      <c r="F10" s="23"/>
    </row>
    <row r="11" spans="1:6" ht="48" customHeight="1">
      <c r="A11" s="61">
        <v>4</v>
      </c>
      <c r="B11" s="22">
        <v>3111</v>
      </c>
      <c r="C11" s="18" t="s">
        <v>15</v>
      </c>
      <c r="D11" s="5" t="s">
        <v>22</v>
      </c>
      <c r="E11" s="9">
        <v>51.4</v>
      </c>
      <c r="F11" s="23"/>
    </row>
    <row r="12" spans="1:6" ht="48.75" customHeight="1">
      <c r="A12" s="61">
        <v>5</v>
      </c>
      <c r="B12" s="22">
        <v>3111</v>
      </c>
      <c r="C12" s="18" t="s">
        <v>15</v>
      </c>
      <c r="D12" s="23" t="s">
        <v>20</v>
      </c>
      <c r="E12" s="9">
        <v>1035.5999999999999</v>
      </c>
      <c r="F12" s="23"/>
    </row>
    <row r="13" spans="1:6" ht="32.25" customHeight="1">
      <c r="A13" s="61">
        <v>6</v>
      </c>
      <c r="B13" s="22">
        <v>3111</v>
      </c>
      <c r="C13" s="18" t="s">
        <v>15</v>
      </c>
      <c r="D13" s="11" t="s">
        <v>7</v>
      </c>
      <c r="E13" s="9">
        <v>320.3</v>
      </c>
      <c r="F13" s="11"/>
    </row>
    <row r="14" spans="1:6" ht="31.5" customHeight="1">
      <c r="A14" s="61">
        <v>7</v>
      </c>
      <c r="B14" s="22">
        <v>3112</v>
      </c>
      <c r="C14" s="18" t="s">
        <v>15</v>
      </c>
      <c r="D14" s="11" t="s">
        <v>18</v>
      </c>
      <c r="E14" s="13">
        <v>780</v>
      </c>
      <c r="F14" s="11"/>
    </row>
    <row r="15" spans="1:6" ht="33" customHeight="1">
      <c r="A15" s="61">
        <v>8</v>
      </c>
      <c r="B15" s="22">
        <v>3111</v>
      </c>
      <c r="C15" s="18" t="s">
        <v>15</v>
      </c>
      <c r="D15" s="11" t="s">
        <v>19</v>
      </c>
      <c r="E15" s="9">
        <v>2204.9</v>
      </c>
      <c r="F15" s="11"/>
    </row>
    <row r="16" spans="1:6" ht="49.5" customHeight="1">
      <c r="A16" s="61">
        <v>9</v>
      </c>
      <c r="B16" s="65">
        <v>3112</v>
      </c>
      <c r="C16" s="18" t="s">
        <v>15</v>
      </c>
      <c r="D16" s="6" t="s">
        <v>50</v>
      </c>
      <c r="E16" s="10">
        <v>241</v>
      </c>
      <c r="F16" s="11"/>
    </row>
    <row r="17" spans="1:7" ht="30" customHeight="1">
      <c r="A17" s="61">
        <v>10</v>
      </c>
      <c r="B17" s="22">
        <v>3111</v>
      </c>
      <c r="C17" s="18" t="s">
        <v>15</v>
      </c>
      <c r="D17" s="11" t="s">
        <v>45</v>
      </c>
      <c r="E17" s="9">
        <v>92.3</v>
      </c>
      <c r="F17" s="11"/>
    </row>
    <row r="18" spans="1:7" ht="30" customHeight="1">
      <c r="A18" s="61">
        <v>11</v>
      </c>
      <c r="B18" s="22">
        <v>3111</v>
      </c>
      <c r="C18" s="18"/>
      <c r="D18" s="60" t="s">
        <v>83</v>
      </c>
      <c r="E18" s="9">
        <v>256.7</v>
      </c>
      <c r="F18" s="60"/>
    </row>
    <row r="19" spans="1:7" ht="30" customHeight="1">
      <c r="A19" s="61">
        <v>12</v>
      </c>
      <c r="B19" s="22">
        <v>3112</v>
      </c>
      <c r="C19" s="18" t="s">
        <v>15</v>
      </c>
      <c r="D19" s="21" t="s">
        <v>68</v>
      </c>
      <c r="E19" s="10">
        <v>120</v>
      </c>
      <c r="F19" s="21"/>
    </row>
    <row r="20" spans="1:7" ht="45.75" customHeight="1">
      <c r="A20" s="61">
        <v>13</v>
      </c>
      <c r="B20" s="65">
        <v>3112</v>
      </c>
      <c r="C20" s="18" t="s">
        <v>15</v>
      </c>
      <c r="D20" s="11" t="s">
        <v>27</v>
      </c>
      <c r="E20" s="9">
        <v>30.2</v>
      </c>
      <c r="F20" s="11"/>
      <c r="G20" s="8">
        <f>E14+E16+E19+E20+E22+E40</f>
        <v>5073.7</v>
      </c>
    </row>
    <row r="21" spans="1:7" ht="33" customHeight="1">
      <c r="A21" s="61">
        <v>14</v>
      </c>
      <c r="B21" s="22">
        <v>3111</v>
      </c>
      <c r="C21" s="18" t="s">
        <v>15</v>
      </c>
      <c r="D21" s="11" t="s">
        <v>28</v>
      </c>
      <c r="E21" s="10">
        <v>215</v>
      </c>
      <c r="F21" s="11"/>
    </row>
    <row r="22" spans="1:7" ht="48" customHeight="1">
      <c r="A22" s="61">
        <v>15</v>
      </c>
      <c r="B22" s="65">
        <v>3112</v>
      </c>
      <c r="C22" s="18" t="s">
        <v>15</v>
      </c>
      <c r="D22" s="11" t="s">
        <v>87</v>
      </c>
      <c r="E22" s="9">
        <v>62.5</v>
      </c>
      <c r="F22" s="11"/>
    </row>
    <row r="23" spans="1:7" ht="98.25" customHeight="1" thickBot="1">
      <c r="A23" s="61">
        <v>16</v>
      </c>
      <c r="B23" s="22">
        <v>2215</v>
      </c>
      <c r="C23" s="18" t="s">
        <v>15</v>
      </c>
      <c r="D23" s="58" t="s">
        <v>81</v>
      </c>
      <c r="E23" s="10">
        <v>942</v>
      </c>
      <c r="F23" s="11"/>
      <c r="G23" s="8">
        <f>E23+E24</f>
        <v>1414</v>
      </c>
    </row>
    <row r="24" spans="1:7" ht="49.5" customHeight="1" thickBot="1">
      <c r="A24" s="61">
        <v>17</v>
      </c>
      <c r="B24" s="22">
        <v>2215</v>
      </c>
      <c r="C24" s="18" t="s">
        <v>15</v>
      </c>
      <c r="D24" s="43" t="s">
        <v>80</v>
      </c>
      <c r="E24" s="51">
        <v>472</v>
      </c>
      <c r="F24" s="58"/>
    </row>
    <row r="25" spans="1:7" ht="19.5" customHeight="1">
      <c r="A25" s="61">
        <v>18</v>
      </c>
      <c r="B25" s="22">
        <v>3111</v>
      </c>
      <c r="C25" s="18" t="s">
        <v>15</v>
      </c>
      <c r="D25" s="5" t="s">
        <v>2</v>
      </c>
      <c r="E25" s="9">
        <v>145.5</v>
      </c>
      <c r="F25" s="11"/>
    </row>
    <row r="26" spans="1:7" ht="32.25" customHeight="1">
      <c r="A26" s="61">
        <v>19</v>
      </c>
      <c r="B26" s="22">
        <v>3111</v>
      </c>
      <c r="C26" s="18" t="s">
        <v>15</v>
      </c>
      <c r="D26" s="11" t="s">
        <v>84</v>
      </c>
      <c r="E26" s="9">
        <v>256.7</v>
      </c>
      <c r="F26" s="21"/>
    </row>
    <row r="27" spans="1:7" ht="19.5" customHeight="1">
      <c r="A27" s="61">
        <v>20</v>
      </c>
      <c r="B27" s="22">
        <v>3111</v>
      </c>
      <c r="C27" s="18" t="s">
        <v>15</v>
      </c>
      <c r="D27" s="11" t="s">
        <v>21</v>
      </c>
      <c r="E27" s="9">
        <v>385.6</v>
      </c>
      <c r="F27" s="11"/>
    </row>
    <row r="28" spans="1:7" ht="35.25" customHeight="1">
      <c r="A28" s="61">
        <v>21</v>
      </c>
      <c r="B28" s="22">
        <v>3111</v>
      </c>
      <c r="C28" s="18" t="s">
        <v>15</v>
      </c>
      <c r="D28" s="6" t="s">
        <v>23</v>
      </c>
      <c r="E28" s="9">
        <v>256.7</v>
      </c>
      <c r="F28" s="11"/>
    </row>
    <row r="29" spans="1:7" ht="19.5" customHeight="1">
      <c r="A29" s="61">
        <v>22</v>
      </c>
      <c r="B29" s="22">
        <v>3111</v>
      </c>
      <c r="C29" s="18" t="s">
        <v>15</v>
      </c>
      <c r="D29" s="6" t="s">
        <v>6</v>
      </c>
      <c r="E29" s="14">
        <v>20.8</v>
      </c>
      <c r="F29" s="11"/>
    </row>
    <row r="30" spans="1:7" ht="35.25" customHeight="1">
      <c r="A30" s="61">
        <v>23</v>
      </c>
      <c r="B30" s="22">
        <v>3111</v>
      </c>
      <c r="C30" s="18" t="s">
        <v>15</v>
      </c>
      <c r="D30" s="11" t="s">
        <v>3</v>
      </c>
      <c r="E30" s="9">
        <v>256.7</v>
      </c>
      <c r="F30" s="11"/>
    </row>
    <row r="31" spans="1:7" ht="19.5" customHeight="1">
      <c r="A31" s="61">
        <v>24</v>
      </c>
      <c r="B31" s="22">
        <v>3111</v>
      </c>
      <c r="C31" s="18" t="s">
        <v>15</v>
      </c>
      <c r="D31" s="11" t="s">
        <v>5</v>
      </c>
      <c r="E31" s="9">
        <v>577.9</v>
      </c>
      <c r="F31" s="11"/>
    </row>
    <row r="32" spans="1:7" ht="30" customHeight="1">
      <c r="A32" s="61">
        <v>25</v>
      </c>
      <c r="B32" s="22">
        <v>3111</v>
      </c>
      <c r="C32" s="18" t="s">
        <v>15</v>
      </c>
      <c r="D32" s="7" t="s">
        <v>34</v>
      </c>
      <c r="E32" s="15">
        <v>274</v>
      </c>
      <c r="F32" s="11"/>
    </row>
    <row r="33" spans="1:6" ht="33" customHeight="1">
      <c r="A33" s="61">
        <v>26</v>
      </c>
      <c r="B33" s="22">
        <v>3111</v>
      </c>
      <c r="C33" s="18" t="s">
        <v>15</v>
      </c>
      <c r="D33" s="11" t="s">
        <v>46</v>
      </c>
      <c r="E33" s="9">
        <v>31.3</v>
      </c>
      <c r="F33" s="11"/>
    </row>
    <row r="34" spans="1:6" ht="43.5" customHeight="1">
      <c r="A34" s="61">
        <v>27</v>
      </c>
      <c r="B34" s="22">
        <v>3111</v>
      </c>
      <c r="C34" s="18" t="s">
        <v>15</v>
      </c>
      <c r="D34" s="4" t="s">
        <v>31</v>
      </c>
      <c r="E34" s="14">
        <v>2190.3000000000002</v>
      </c>
      <c r="F34" s="11"/>
    </row>
    <row r="35" spans="1:6" ht="46.5" customHeight="1">
      <c r="A35" s="61">
        <v>28</v>
      </c>
      <c r="B35" s="22">
        <v>3111</v>
      </c>
      <c r="C35" s="18" t="s">
        <v>15</v>
      </c>
      <c r="D35" s="11" t="s">
        <v>52</v>
      </c>
      <c r="E35" s="9">
        <v>210.5</v>
      </c>
      <c r="F35" s="11"/>
    </row>
    <row r="36" spans="1:6" ht="81" customHeight="1">
      <c r="A36" s="61">
        <v>29</v>
      </c>
      <c r="B36" s="22">
        <v>3111</v>
      </c>
      <c r="C36" s="18" t="s">
        <v>15</v>
      </c>
      <c r="D36" s="58" t="s">
        <v>86</v>
      </c>
      <c r="E36" s="9">
        <v>137.80000000000001</v>
      </c>
      <c r="F36" s="11"/>
    </row>
    <row r="37" spans="1:6" ht="30.75" customHeight="1">
      <c r="A37" s="61">
        <v>30</v>
      </c>
      <c r="B37" s="22">
        <v>3111</v>
      </c>
      <c r="C37" s="18" t="s">
        <v>15</v>
      </c>
      <c r="D37" s="11" t="s">
        <v>29</v>
      </c>
      <c r="E37" s="9">
        <v>379.4</v>
      </c>
      <c r="F37" s="21"/>
    </row>
    <row r="38" spans="1:6" ht="36.75" customHeight="1">
      <c r="A38" s="61">
        <v>31</v>
      </c>
      <c r="B38" s="22">
        <v>3111</v>
      </c>
      <c r="C38" s="18" t="s">
        <v>15</v>
      </c>
      <c r="D38" s="11" t="s">
        <v>54</v>
      </c>
      <c r="E38" s="10">
        <v>123.6</v>
      </c>
      <c r="F38" s="11"/>
    </row>
    <row r="39" spans="1:6" ht="32.25" customHeight="1">
      <c r="A39" s="61">
        <v>32</v>
      </c>
      <c r="B39" s="22">
        <v>3111</v>
      </c>
      <c r="C39" s="18" t="s">
        <v>15</v>
      </c>
      <c r="D39" s="11" t="s">
        <v>55</v>
      </c>
      <c r="E39" s="10">
        <v>189</v>
      </c>
      <c r="F39" s="66" t="s">
        <v>41</v>
      </c>
    </row>
    <row r="40" spans="1:6" ht="33" customHeight="1">
      <c r="A40" s="61">
        <v>33</v>
      </c>
      <c r="B40" s="22">
        <v>3112</v>
      </c>
      <c r="C40" s="18" t="s">
        <v>15</v>
      </c>
      <c r="D40" s="11" t="s">
        <v>38</v>
      </c>
      <c r="E40" s="10">
        <v>3840</v>
      </c>
      <c r="F40" s="67"/>
    </row>
    <row r="41" spans="1:6" ht="33.75" customHeight="1">
      <c r="A41" s="61">
        <v>34</v>
      </c>
      <c r="B41" s="22">
        <v>3111</v>
      </c>
      <c r="C41" s="18" t="s">
        <v>15</v>
      </c>
      <c r="D41" s="11" t="s">
        <v>47</v>
      </c>
      <c r="E41" s="9">
        <v>18.5</v>
      </c>
      <c r="F41" s="67"/>
    </row>
    <row r="42" spans="1:6" ht="32.25" customHeight="1">
      <c r="A42" s="61">
        <v>35</v>
      </c>
      <c r="B42" s="22">
        <v>3111</v>
      </c>
      <c r="C42" s="18" t="s">
        <v>15</v>
      </c>
      <c r="D42" s="11" t="s">
        <v>39</v>
      </c>
      <c r="E42" s="9">
        <v>398.7</v>
      </c>
      <c r="F42" s="67"/>
    </row>
    <row r="43" spans="1:6" ht="33.75" customHeight="1">
      <c r="A43" s="61">
        <v>36</v>
      </c>
      <c r="B43" s="22">
        <v>3111</v>
      </c>
      <c r="C43" s="18" t="s">
        <v>15</v>
      </c>
      <c r="D43" s="11" t="s">
        <v>56</v>
      </c>
      <c r="E43" s="9">
        <v>307.39999999999998</v>
      </c>
      <c r="F43" s="67"/>
    </row>
    <row r="44" spans="1:6" ht="36.75" customHeight="1">
      <c r="A44" s="61">
        <v>37</v>
      </c>
      <c r="B44" s="22">
        <v>3111</v>
      </c>
      <c r="C44" s="18" t="s">
        <v>15</v>
      </c>
      <c r="D44" s="11" t="s">
        <v>82</v>
      </c>
      <c r="E44" s="9">
        <v>183.2</v>
      </c>
      <c r="F44" s="67"/>
    </row>
    <row r="45" spans="1:6" ht="33.75" customHeight="1">
      <c r="A45" s="16">
        <v>38</v>
      </c>
      <c r="B45" s="22">
        <v>3111</v>
      </c>
      <c r="C45" s="18" t="s">
        <v>15</v>
      </c>
      <c r="D45" s="11" t="s">
        <v>32</v>
      </c>
      <c r="E45" s="9">
        <v>27.6</v>
      </c>
      <c r="F45" s="67"/>
    </row>
    <row r="46" spans="1:6" ht="34.5" customHeight="1">
      <c r="A46" s="17">
        <v>39</v>
      </c>
      <c r="B46" s="22">
        <v>3111</v>
      </c>
      <c r="C46" s="18" t="s">
        <v>15</v>
      </c>
      <c r="D46" s="11" t="s">
        <v>79</v>
      </c>
      <c r="E46" s="9">
        <v>662.8</v>
      </c>
      <c r="F46" s="67"/>
    </row>
    <row r="47" spans="1:6" ht="47.25" customHeight="1">
      <c r="A47" s="61">
        <v>40</v>
      </c>
      <c r="B47" s="22">
        <v>3111</v>
      </c>
      <c r="C47" s="18" t="s">
        <v>15</v>
      </c>
      <c r="D47" s="11" t="s">
        <v>59</v>
      </c>
      <c r="E47" s="9">
        <v>73.7</v>
      </c>
      <c r="F47" s="67"/>
    </row>
    <row r="48" spans="1:6" ht="48.75" customHeight="1">
      <c r="A48" s="62">
        <v>41</v>
      </c>
      <c r="B48" s="22">
        <v>3111</v>
      </c>
      <c r="C48" s="18" t="s">
        <v>15</v>
      </c>
      <c r="D48" s="11" t="s">
        <v>61</v>
      </c>
      <c r="E48" s="9">
        <v>8.5</v>
      </c>
      <c r="F48" s="67"/>
    </row>
    <row r="49" spans="1:6" ht="63.75" customHeight="1">
      <c r="A49" s="61">
        <v>42</v>
      </c>
      <c r="B49" s="22">
        <v>3111</v>
      </c>
      <c r="C49" s="18" t="s">
        <v>15</v>
      </c>
      <c r="D49" s="11" t="s">
        <v>60</v>
      </c>
      <c r="E49" s="9">
        <v>232.9</v>
      </c>
      <c r="F49" s="67"/>
    </row>
    <row r="50" spans="1:6" ht="39.75" customHeight="1">
      <c r="A50" s="61">
        <v>43</v>
      </c>
      <c r="B50" s="22">
        <v>3111</v>
      </c>
      <c r="C50" s="18" t="s">
        <v>15</v>
      </c>
      <c r="D50" s="11" t="s">
        <v>62</v>
      </c>
      <c r="E50" s="9">
        <v>411.9</v>
      </c>
      <c r="F50" s="67"/>
    </row>
    <row r="51" spans="1:6" ht="48.75" customHeight="1">
      <c r="A51" s="61">
        <v>44</v>
      </c>
      <c r="B51" s="22">
        <v>3111</v>
      </c>
      <c r="C51" s="18" t="s">
        <v>15</v>
      </c>
      <c r="D51" s="11" t="s">
        <v>49</v>
      </c>
      <c r="E51" s="9">
        <v>85.3</v>
      </c>
      <c r="F51" s="67"/>
    </row>
    <row r="52" spans="1:6" ht="55.5" customHeight="1">
      <c r="A52" s="61">
        <v>45</v>
      </c>
      <c r="B52" s="22">
        <v>3111</v>
      </c>
      <c r="C52" s="18" t="s">
        <v>15</v>
      </c>
      <c r="D52" s="11" t="s">
        <v>63</v>
      </c>
      <c r="E52" s="9">
        <v>163.6</v>
      </c>
      <c r="F52" s="67"/>
    </row>
    <row r="53" spans="1:6" ht="63.75" customHeight="1">
      <c r="A53" s="61">
        <v>46</v>
      </c>
      <c r="B53" s="22">
        <v>3111</v>
      </c>
      <c r="C53" s="18" t="s">
        <v>15</v>
      </c>
      <c r="D53" s="11" t="s">
        <v>35</v>
      </c>
      <c r="E53" s="9">
        <v>1032.8</v>
      </c>
      <c r="F53" s="67"/>
    </row>
    <row r="54" spans="1:6" ht="54" customHeight="1">
      <c r="A54" s="61">
        <v>47</v>
      </c>
      <c r="B54" s="22">
        <v>3111</v>
      </c>
      <c r="C54" s="18" t="s">
        <v>15</v>
      </c>
      <c r="D54" s="11" t="s">
        <v>30</v>
      </c>
      <c r="E54" s="9">
        <v>81.400000000000006</v>
      </c>
      <c r="F54" s="68"/>
    </row>
    <row r="55" spans="1:6" ht="42" customHeight="1">
      <c r="A55" s="61">
        <v>48</v>
      </c>
      <c r="B55" s="22">
        <v>3111</v>
      </c>
      <c r="C55" s="18" t="s">
        <v>15</v>
      </c>
      <c r="D55" s="58" t="s">
        <v>73</v>
      </c>
      <c r="E55" s="10">
        <v>400</v>
      </c>
      <c r="F55" s="59"/>
    </row>
    <row r="56" spans="1:6" ht="15.75">
      <c r="A56" s="19"/>
      <c r="B56" s="19"/>
      <c r="C56" s="3"/>
      <c r="D56" s="20" t="s">
        <v>36</v>
      </c>
      <c r="E56" s="12">
        <f>SUM(E8:E55)</f>
        <v>22856.100000000002</v>
      </c>
      <c r="F56" s="19"/>
    </row>
    <row r="60" spans="1:6">
      <c r="E60" s="8"/>
    </row>
    <row r="146" spans="1:6" ht="15.75">
      <c r="C146" s="28"/>
      <c r="D146" s="69" t="s">
        <v>12</v>
      </c>
      <c r="E146" s="69"/>
      <c r="F146" s="69"/>
    </row>
    <row r="147" spans="1:6" ht="15.75">
      <c r="C147" s="69" t="s">
        <v>9</v>
      </c>
      <c r="D147" s="69"/>
      <c r="E147" s="69"/>
      <c r="F147" s="69"/>
    </row>
    <row r="148" spans="1:6" ht="15.75">
      <c r="C148" s="69" t="s">
        <v>10</v>
      </c>
      <c r="D148" s="69"/>
      <c r="E148" s="69"/>
      <c r="F148" s="69"/>
    </row>
    <row r="149" spans="1:6" ht="15.75">
      <c r="C149" s="69" t="s">
        <v>11</v>
      </c>
      <c r="D149" s="69"/>
      <c r="E149" s="69"/>
      <c r="F149" s="69"/>
    </row>
    <row r="150" spans="1:6" ht="38.25" customHeight="1">
      <c r="A150" s="70" t="s">
        <v>37</v>
      </c>
      <c r="B150" s="70"/>
      <c r="C150" s="70"/>
      <c r="D150" s="70"/>
      <c r="E150" s="70"/>
      <c r="F150" s="70"/>
    </row>
    <row r="151" spans="1:6" ht="17.25" customHeight="1">
      <c r="A151" s="71" t="s">
        <v>8</v>
      </c>
      <c r="B151" s="71"/>
      <c r="C151" s="71"/>
      <c r="D151" s="71"/>
      <c r="E151" s="71"/>
      <c r="F151" s="71"/>
    </row>
    <row r="152" spans="1:6" ht="15.75">
      <c r="A152" s="27"/>
      <c r="B152" s="63"/>
      <c r="C152" s="27"/>
      <c r="D152" s="27"/>
      <c r="E152" s="27"/>
      <c r="F152" s="27"/>
    </row>
    <row r="153" spans="1:6" ht="63">
      <c r="A153" s="2" t="s">
        <v>64</v>
      </c>
      <c r="B153" s="2"/>
      <c r="C153" s="1" t="s">
        <v>13</v>
      </c>
      <c r="D153" s="2" t="s">
        <v>0</v>
      </c>
      <c r="E153" s="2" t="s">
        <v>14</v>
      </c>
      <c r="F153" s="2" t="s">
        <v>1</v>
      </c>
    </row>
    <row r="154" spans="1:6" ht="48" thickBot="1">
      <c r="A154" s="30">
        <v>1</v>
      </c>
      <c r="B154" s="30"/>
      <c r="C154" s="31" t="s">
        <v>15</v>
      </c>
      <c r="D154" s="30" t="s">
        <v>16</v>
      </c>
      <c r="E154" s="39">
        <v>1333.4</v>
      </c>
      <c r="F154" s="30"/>
    </row>
    <row r="155" spans="1:6" ht="35.25" customHeight="1" thickBot="1">
      <c r="A155" s="41">
        <v>2</v>
      </c>
      <c r="B155" s="41"/>
      <c r="C155" s="42" t="s">
        <v>15</v>
      </c>
      <c r="D155" s="43" t="s">
        <v>17</v>
      </c>
      <c r="E155" s="44">
        <v>2877.7</v>
      </c>
      <c r="F155" s="45"/>
    </row>
    <row r="156" spans="1:6" ht="35.25" customHeight="1" thickBot="1">
      <c r="A156" s="41"/>
      <c r="B156" s="41"/>
      <c r="C156" s="42" t="s">
        <v>15</v>
      </c>
      <c r="D156" s="43" t="s">
        <v>67</v>
      </c>
      <c r="E156" s="51">
        <v>472</v>
      </c>
      <c r="F156" s="45"/>
    </row>
    <row r="157" spans="1:6" ht="35.25" customHeight="1" thickBot="1">
      <c r="A157" s="46"/>
      <c r="B157" s="46"/>
      <c r="C157" s="47" t="s">
        <v>15</v>
      </c>
      <c r="D157" s="48" t="s">
        <v>24</v>
      </c>
      <c r="E157" s="49">
        <v>180.6</v>
      </c>
      <c r="F157" s="50"/>
    </row>
    <row r="158" spans="1:6" ht="31.5">
      <c r="A158" s="33">
        <v>3</v>
      </c>
      <c r="B158" s="33"/>
      <c r="C158" s="34" t="s">
        <v>15</v>
      </c>
      <c r="D158" s="33" t="s">
        <v>42</v>
      </c>
      <c r="E158" s="40">
        <v>296.8</v>
      </c>
      <c r="F158" s="33"/>
    </row>
    <row r="159" spans="1:6" ht="47.25">
      <c r="A159" s="25">
        <v>4</v>
      </c>
      <c r="B159" s="61"/>
      <c r="C159" s="18" t="s">
        <v>15</v>
      </c>
      <c r="D159" s="5" t="s">
        <v>22</v>
      </c>
      <c r="E159" s="9">
        <v>51.4</v>
      </c>
      <c r="F159" s="25"/>
    </row>
    <row r="160" spans="1:6" ht="31.5">
      <c r="A160" s="25">
        <v>5</v>
      </c>
      <c r="B160" s="61"/>
      <c r="C160" s="18" t="s">
        <v>15</v>
      </c>
      <c r="D160" s="25" t="s">
        <v>7</v>
      </c>
      <c r="E160" s="9">
        <v>320.3</v>
      </c>
      <c r="F160" s="25"/>
    </row>
    <row r="161" spans="1:6" ht="31.5">
      <c r="A161" s="25">
        <v>6</v>
      </c>
      <c r="B161" s="61"/>
      <c r="C161" s="18" t="s">
        <v>15</v>
      </c>
      <c r="D161" s="25" t="s">
        <v>18</v>
      </c>
      <c r="E161" s="13">
        <v>780</v>
      </c>
      <c r="F161" s="25"/>
    </row>
    <row r="162" spans="1:6" ht="37.5" customHeight="1">
      <c r="A162" s="25">
        <v>7</v>
      </c>
      <c r="B162" s="61"/>
      <c r="C162" s="18" t="s">
        <v>15</v>
      </c>
      <c r="D162" s="25" t="s">
        <v>19</v>
      </c>
      <c r="E162" s="9">
        <v>2204.9</v>
      </c>
      <c r="F162" s="25"/>
    </row>
    <row r="163" spans="1:6" ht="47.25">
      <c r="A163" s="25">
        <v>8</v>
      </c>
      <c r="B163" s="61"/>
      <c r="C163" s="18" t="s">
        <v>15</v>
      </c>
      <c r="D163" s="6" t="s">
        <v>50</v>
      </c>
      <c r="E163" s="10">
        <v>241</v>
      </c>
      <c r="F163" s="25"/>
    </row>
    <row r="164" spans="1:6" ht="31.5">
      <c r="A164" s="25">
        <v>9</v>
      </c>
      <c r="B164" s="61"/>
      <c r="C164" s="18" t="s">
        <v>15</v>
      </c>
      <c r="D164" s="25" t="s">
        <v>45</v>
      </c>
      <c r="E164" s="9">
        <v>92.3</v>
      </c>
      <c r="F164" s="25"/>
    </row>
    <row r="165" spans="1:6" ht="31.5">
      <c r="A165" s="25">
        <v>10</v>
      </c>
      <c r="B165" s="61"/>
      <c r="C165" s="18" t="s">
        <v>15</v>
      </c>
      <c r="D165" s="25" t="s">
        <v>68</v>
      </c>
      <c r="E165" s="10">
        <v>120</v>
      </c>
      <c r="F165" s="25"/>
    </row>
    <row r="166" spans="1:6" ht="47.25">
      <c r="A166" s="25">
        <v>14</v>
      </c>
      <c r="B166" s="61"/>
      <c r="C166" s="18" t="s">
        <v>15</v>
      </c>
      <c r="D166" s="25" t="s">
        <v>27</v>
      </c>
      <c r="E166" s="9">
        <v>30.2</v>
      </c>
      <c r="F166" s="25"/>
    </row>
    <row r="167" spans="1:6" ht="31.5">
      <c r="A167" s="29">
        <v>15</v>
      </c>
      <c r="B167" s="61"/>
      <c r="C167" s="18" t="s">
        <v>15</v>
      </c>
      <c r="D167" s="29" t="s">
        <v>28</v>
      </c>
      <c r="E167" s="10">
        <v>215</v>
      </c>
      <c r="F167" s="29"/>
    </row>
    <row r="168" spans="1:6" ht="47.25">
      <c r="A168" s="25">
        <v>16</v>
      </c>
      <c r="B168" s="61"/>
      <c r="C168" s="18" t="s">
        <v>15</v>
      </c>
      <c r="D168" s="25" t="s">
        <v>25</v>
      </c>
      <c r="E168" s="9">
        <v>62.5</v>
      </c>
      <c r="F168" s="25"/>
    </row>
    <row r="169" spans="1:6" ht="98.25" customHeight="1">
      <c r="A169" s="25">
        <v>17</v>
      </c>
      <c r="B169" s="61"/>
      <c r="C169" s="18" t="s">
        <v>15</v>
      </c>
      <c r="D169" s="25" t="s">
        <v>65</v>
      </c>
      <c r="E169" s="10">
        <v>942</v>
      </c>
      <c r="F169" s="25"/>
    </row>
    <row r="170" spans="1:6" ht="15.75">
      <c r="A170" s="25">
        <v>18</v>
      </c>
      <c r="B170" s="61"/>
      <c r="C170" s="18" t="s">
        <v>15</v>
      </c>
      <c r="D170" s="5" t="s">
        <v>2</v>
      </c>
      <c r="E170" s="9">
        <v>145.5</v>
      </c>
      <c r="F170" s="25"/>
    </row>
    <row r="171" spans="1:6" ht="15.75">
      <c r="A171" s="25">
        <v>19</v>
      </c>
      <c r="B171" s="61"/>
      <c r="C171" s="18" t="s">
        <v>15</v>
      </c>
      <c r="D171" s="25" t="s">
        <v>4</v>
      </c>
      <c r="E171" s="9">
        <v>256.7</v>
      </c>
      <c r="F171" s="25"/>
    </row>
    <row r="172" spans="1:6" ht="15.75">
      <c r="A172" s="25">
        <v>20</v>
      </c>
      <c r="B172" s="61"/>
      <c r="C172" s="18" t="s">
        <v>15</v>
      </c>
      <c r="D172" s="25" t="s">
        <v>21</v>
      </c>
      <c r="E172" s="9">
        <v>385.6</v>
      </c>
      <c r="F172" s="25"/>
    </row>
    <row r="173" spans="1:6" ht="31.5">
      <c r="A173" s="25">
        <v>21</v>
      </c>
      <c r="B173" s="61"/>
      <c r="C173" s="18" t="s">
        <v>15</v>
      </c>
      <c r="D173" s="6" t="s">
        <v>23</v>
      </c>
      <c r="E173" s="9">
        <v>256.7</v>
      </c>
      <c r="F173" s="25"/>
    </row>
    <row r="174" spans="1:6" ht="15.75">
      <c r="A174" s="25">
        <v>22</v>
      </c>
      <c r="B174" s="61"/>
      <c r="C174" s="18" t="s">
        <v>15</v>
      </c>
      <c r="D174" s="6" t="s">
        <v>6</v>
      </c>
      <c r="E174" s="14">
        <v>20.8</v>
      </c>
      <c r="F174" s="25"/>
    </row>
    <row r="175" spans="1:6" ht="31.5">
      <c r="A175" s="25">
        <v>23</v>
      </c>
      <c r="B175" s="61"/>
      <c r="C175" s="18" t="s">
        <v>15</v>
      </c>
      <c r="D175" s="25" t="s">
        <v>3</v>
      </c>
      <c r="E175" s="9">
        <v>513.4</v>
      </c>
      <c r="F175" s="25"/>
    </row>
    <row r="176" spans="1:6" ht="15.75">
      <c r="A176" s="25">
        <v>24</v>
      </c>
      <c r="B176" s="61"/>
      <c r="C176" s="18" t="s">
        <v>15</v>
      </c>
      <c r="D176" s="25" t="s">
        <v>5</v>
      </c>
      <c r="E176" s="9">
        <v>577.9</v>
      </c>
      <c r="F176" s="25"/>
    </row>
    <row r="177" spans="1:6" ht="31.5">
      <c r="A177" s="25">
        <v>25</v>
      </c>
      <c r="B177" s="61"/>
      <c r="C177" s="18" t="s">
        <v>15</v>
      </c>
      <c r="D177" s="7" t="s">
        <v>34</v>
      </c>
      <c r="E177" s="15">
        <v>274</v>
      </c>
      <c r="F177" s="25"/>
    </row>
    <row r="178" spans="1:6" ht="31.5">
      <c r="A178" s="29">
        <v>27</v>
      </c>
      <c r="B178" s="61"/>
      <c r="C178" s="18" t="s">
        <v>15</v>
      </c>
      <c r="D178" s="29" t="s">
        <v>46</v>
      </c>
      <c r="E178" s="9">
        <v>31.3</v>
      </c>
      <c r="F178" s="29"/>
    </row>
    <row r="179" spans="1:6" ht="47.25">
      <c r="A179" s="25">
        <v>28</v>
      </c>
      <c r="B179" s="61"/>
      <c r="C179" s="18" t="s">
        <v>15</v>
      </c>
      <c r="D179" s="4" t="s">
        <v>31</v>
      </c>
      <c r="E179" s="14">
        <v>2190.3000000000002</v>
      </c>
      <c r="F179" s="25"/>
    </row>
    <row r="180" spans="1:6" ht="47.25">
      <c r="A180" s="29">
        <v>29</v>
      </c>
      <c r="B180" s="61"/>
      <c r="C180" s="18" t="s">
        <v>15</v>
      </c>
      <c r="D180" s="29" t="s">
        <v>52</v>
      </c>
      <c r="E180" s="9">
        <v>210.5</v>
      </c>
      <c r="F180" s="29"/>
    </row>
    <row r="181" spans="1:6" ht="63">
      <c r="A181" s="25">
        <v>30</v>
      </c>
      <c r="B181" s="61"/>
      <c r="C181" s="18" t="s">
        <v>15</v>
      </c>
      <c r="D181" s="25" t="s">
        <v>53</v>
      </c>
      <c r="E181" s="9">
        <v>137.80000000000001</v>
      </c>
      <c r="F181" s="25"/>
    </row>
    <row r="182" spans="1:6" ht="31.5">
      <c r="A182" s="25">
        <v>31</v>
      </c>
      <c r="B182" s="61"/>
      <c r="C182" s="18" t="s">
        <v>15</v>
      </c>
      <c r="D182" s="25" t="s">
        <v>29</v>
      </c>
      <c r="E182" s="9">
        <v>379.4</v>
      </c>
      <c r="F182" s="25"/>
    </row>
    <row r="183" spans="1:6" ht="32.25" thickBot="1">
      <c r="A183" s="30">
        <v>32</v>
      </c>
      <c r="B183" s="30"/>
      <c r="C183" s="31" t="s">
        <v>15</v>
      </c>
      <c r="D183" s="30" t="s">
        <v>54</v>
      </c>
      <c r="E183" s="32">
        <v>123.6</v>
      </c>
      <c r="F183" s="25"/>
    </row>
    <row r="184" spans="1:6" ht="32.25" customHeight="1" thickBot="1">
      <c r="A184" s="35">
        <v>33</v>
      </c>
      <c r="B184" s="64"/>
      <c r="C184" s="36" t="s">
        <v>15</v>
      </c>
      <c r="D184" s="37" t="s">
        <v>55</v>
      </c>
      <c r="E184" s="38">
        <v>189</v>
      </c>
      <c r="F184" s="72" t="s">
        <v>41</v>
      </c>
    </row>
    <row r="185" spans="1:6" ht="48" thickBot="1">
      <c r="A185" s="35">
        <v>34</v>
      </c>
      <c r="B185" s="64"/>
      <c r="C185" s="36" t="s">
        <v>15</v>
      </c>
      <c r="D185" s="37" t="s">
        <v>72</v>
      </c>
      <c r="E185" s="38">
        <v>3000</v>
      </c>
      <c r="F185" s="73"/>
    </row>
    <row r="186" spans="1:6" ht="31.5">
      <c r="A186" s="33">
        <v>35</v>
      </c>
      <c r="B186" s="33"/>
      <c r="C186" s="34" t="s">
        <v>15</v>
      </c>
      <c r="D186" s="33" t="s">
        <v>47</v>
      </c>
      <c r="E186" s="40">
        <v>18.5</v>
      </c>
      <c r="F186" s="73"/>
    </row>
    <row r="187" spans="1:6" ht="31.5">
      <c r="A187" s="25">
        <v>36</v>
      </c>
      <c r="B187" s="61"/>
      <c r="C187" s="18" t="s">
        <v>15</v>
      </c>
      <c r="D187" s="25" t="s">
        <v>39</v>
      </c>
      <c r="E187" s="9">
        <v>398.7</v>
      </c>
      <c r="F187" s="73"/>
    </row>
    <row r="188" spans="1:6" ht="49.5" customHeight="1">
      <c r="A188" s="25">
        <v>37</v>
      </c>
      <c r="B188" s="61"/>
      <c r="C188" s="18" t="s">
        <v>15</v>
      </c>
      <c r="D188" s="25" t="s">
        <v>56</v>
      </c>
      <c r="E188" s="9">
        <v>307.39999999999998</v>
      </c>
      <c r="F188" s="5" t="s">
        <v>71</v>
      </c>
    </row>
    <row r="189" spans="1:6" ht="31.5">
      <c r="A189" s="29"/>
      <c r="B189" s="61"/>
      <c r="C189" s="18"/>
      <c r="D189" s="29" t="s">
        <v>73</v>
      </c>
      <c r="E189" s="10">
        <v>400</v>
      </c>
      <c r="F189" s="5"/>
    </row>
    <row r="190" spans="1:6" ht="51" customHeight="1">
      <c r="A190" s="25">
        <v>40</v>
      </c>
      <c r="B190" s="61"/>
      <c r="C190" s="18" t="s">
        <v>15</v>
      </c>
      <c r="D190" s="25" t="s">
        <v>66</v>
      </c>
      <c r="E190" s="10">
        <v>183.2</v>
      </c>
      <c r="F190" s="5" t="s">
        <v>74</v>
      </c>
    </row>
    <row r="191" spans="1:6" ht="31.5">
      <c r="A191" s="25">
        <v>41</v>
      </c>
      <c r="B191" s="61"/>
      <c r="C191" s="18" t="s">
        <v>15</v>
      </c>
      <c r="D191" s="25" t="s">
        <v>32</v>
      </c>
      <c r="E191" s="9">
        <v>27.6</v>
      </c>
      <c r="F191" s="53"/>
    </row>
    <row r="192" spans="1:6" ht="47.25">
      <c r="A192" s="17">
        <v>43</v>
      </c>
      <c r="B192" s="17"/>
      <c r="C192" s="18" t="s">
        <v>15</v>
      </c>
      <c r="D192" s="25" t="s">
        <v>59</v>
      </c>
      <c r="E192" s="9">
        <v>73.7</v>
      </c>
      <c r="F192" s="53"/>
    </row>
    <row r="193" spans="1:6" ht="31.5">
      <c r="A193" s="17"/>
      <c r="B193" s="17"/>
      <c r="C193" s="18"/>
      <c r="D193" s="58" t="s">
        <v>76</v>
      </c>
      <c r="E193" s="9">
        <v>662.8</v>
      </c>
      <c r="F193" s="53"/>
    </row>
    <row r="194" spans="1:6" ht="47.25">
      <c r="A194" s="25">
        <v>44</v>
      </c>
      <c r="B194" s="61"/>
      <c r="C194" s="18" t="s">
        <v>15</v>
      </c>
      <c r="D194" s="25" t="s">
        <v>61</v>
      </c>
      <c r="E194" s="9">
        <v>8.5</v>
      </c>
      <c r="F194" s="53"/>
    </row>
    <row r="195" spans="1:6" ht="63">
      <c r="A195" s="26">
        <v>45</v>
      </c>
      <c r="B195" s="62"/>
      <c r="C195" s="18" t="s">
        <v>15</v>
      </c>
      <c r="D195" s="25" t="s">
        <v>60</v>
      </c>
      <c r="E195" s="9">
        <v>232.9</v>
      </c>
      <c r="F195" s="53"/>
    </row>
    <row r="196" spans="1:6" ht="47.25">
      <c r="A196" s="25">
        <v>47</v>
      </c>
      <c r="B196" s="61"/>
      <c r="C196" s="18" t="s">
        <v>15</v>
      </c>
      <c r="D196" s="25" t="s">
        <v>62</v>
      </c>
      <c r="E196" s="9">
        <v>411.9</v>
      </c>
      <c r="F196" s="53"/>
    </row>
    <row r="197" spans="1:6" ht="47.25">
      <c r="A197" s="25">
        <v>48</v>
      </c>
      <c r="B197" s="61"/>
      <c r="C197" s="18" t="s">
        <v>15</v>
      </c>
      <c r="D197" s="25" t="s">
        <v>49</v>
      </c>
      <c r="E197" s="9">
        <v>85.3</v>
      </c>
      <c r="F197" s="53"/>
    </row>
    <row r="198" spans="1:6" ht="47.25">
      <c r="A198" s="25">
        <v>50</v>
      </c>
      <c r="B198" s="61"/>
      <c r="C198" s="18" t="s">
        <v>15</v>
      </c>
      <c r="D198" s="25" t="s">
        <v>63</v>
      </c>
      <c r="E198" s="9">
        <v>163.6</v>
      </c>
      <c r="F198" s="53"/>
    </row>
    <row r="199" spans="1:6" ht="63">
      <c r="A199" s="25">
        <v>51</v>
      </c>
      <c r="B199" s="61"/>
      <c r="C199" s="18" t="s">
        <v>15</v>
      </c>
      <c r="D199" s="25" t="s">
        <v>35</v>
      </c>
      <c r="E199" s="9">
        <v>1032.8</v>
      </c>
      <c r="F199" s="53"/>
    </row>
    <row r="200" spans="1:6" ht="63">
      <c r="A200" s="25">
        <v>52</v>
      </c>
      <c r="B200" s="61"/>
      <c r="C200" s="18" t="s">
        <v>15</v>
      </c>
      <c r="D200" s="25" t="s">
        <v>30</v>
      </c>
      <c r="E200" s="9">
        <v>81.400000000000006</v>
      </c>
      <c r="F200" s="54"/>
    </row>
    <row r="201" spans="1:6" ht="15.75">
      <c r="A201" s="19"/>
      <c r="B201" s="19"/>
      <c r="C201" s="3"/>
      <c r="D201" s="20" t="s">
        <v>36</v>
      </c>
      <c r="E201" s="12">
        <f>SUM(E154:E200)</f>
        <v>23000.9</v>
      </c>
      <c r="F201" s="19"/>
    </row>
    <row r="202" spans="1:6">
      <c r="E202" s="56"/>
      <c r="F202" s="56"/>
    </row>
    <row r="203" spans="1:6" ht="15.75" customHeight="1">
      <c r="E203" s="57"/>
      <c r="F203" s="57"/>
    </row>
    <row r="204" spans="1:6">
      <c r="E204" s="57"/>
      <c r="F204" s="57"/>
    </row>
    <row r="209" spans="1:6" ht="31.5" customHeight="1">
      <c r="A209" s="70" t="s">
        <v>37</v>
      </c>
      <c r="B209" s="70"/>
      <c r="C209" s="70"/>
      <c r="D209" s="70"/>
      <c r="E209" s="70"/>
      <c r="F209" s="70"/>
    </row>
    <row r="210" spans="1:6" ht="15.75">
      <c r="A210" s="71" t="s">
        <v>69</v>
      </c>
      <c r="B210" s="71"/>
      <c r="C210" s="71"/>
      <c r="D210" s="71"/>
      <c r="E210" s="71"/>
      <c r="F210" s="71"/>
    </row>
    <row r="211" spans="1:6" ht="15.75">
      <c r="A211" s="71" t="s">
        <v>8</v>
      </c>
      <c r="B211" s="71"/>
      <c r="C211" s="71"/>
      <c r="D211" s="71"/>
      <c r="E211" s="71"/>
      <c r="F211" s="71"/>
    </row>
    <row r="212" spans="1:6" ht="15.75">
      <c r="A212" s="27"/>
      <c r="B212" s="63"/>
      <c r="C212" s="27"/>
      <c r="D212" s="27"/>
      <c r="E212" s="27"/>
      <c r="F212" s="27"/>
    </row>
    <row r="213" spans="1:6" ht="63">
      <c r="A213" s="2" t="s">
        <v>64</v>
      </c>
      <c r="B213" s="2"/>
      <c r="C213" s="1" t="s">
        <v>13</v>
      </c>
      <c r="D213" s="2" t="s">
        <v>0</v>
      </c>
      <c r="E213" s="2" t="s">
        <v>14</v>
      </c>
      <c r="F213" s="2" t="s">
        <v>1</v>
      </c>
    </row>
    <row r="214" spans="1:6" ht="47.25">
      <c r="A214" s="22"/>
      <c r="B214" s="22"/>
      <c r="C214" s="18" t="s">
        <v>15</v>
      </c>
      <c r="D214" s="25" t="s">
        <v>20</v>
      </c>
      <c r="E214" s="9">
        <v>1034.0999999999999</v>
      </c>
      <c r="F214" s="52" t="s">
        <v>70</v>
      </c>
    </row>
    <row r="215" spans="1:6" ht="31.5">
      <c r="A215" s="22"/>
      <c r="B215" s="22"/>
      <c r="C215" s="18" t="s">
        <v>15</v>
      </c>
      <c r="D215" s="25" t="s">
        <v>43</v>
      </c>
      <c r="E215" s="9">
        <v>698.5</v>
      </c>
      <c r="F215" s="22"/>
    </row>
    <row r="216" spans="1:6" ht="31.5">
      <c r="A216" s="22"/>
      <c r="B216" s="22"/>
      <c r="C216" s="18" t="s">
        <v>15</v>
      </c>
      <c r="D216" s="25" t="s">
        <v>44</v>
      </c>
      <c r="E216" s="9">
        <v>352.9</v>
      </c>
      <c r="F216" s="22"/>
    </row>
    <row r="217" spans="1:6" ht="31.5">
      <c r="A217" s="22"/>
      <c r="B217" s="22"/>
      <c r="C217" s="18" t="s">
        <v>15</v>
      </c>
      <c r="D217" s="25" t="s">
        <v>26</v>
      </c>
      <c r="E217" s="9">
        <v>95.6</v>
      </c>
      <c r="F217" s="22"/>
    </row>
    <row r="218" spans="1:6" ht="31.5">
      <c r="A218" s="22"/>
      <c r="B218" s="22"/>
      <c r="C218" s="18" t="s">
        <v>15</v>
      </c>
      <c r="D218" s="25" t="s">
        <v>51</v>
      </c>
      <c r="E218" s="10">
        <v>308</v>
      </c>
      <c r="F218" s="22"/>
    </row>
    <row r="219" spans="1:6" ht="47.25">
      <c r="A219" s="22"/>
      <c r="B219" s="22"/>
      <c r="C219" s="18" t="s">
        <v>15</v>
      </c>
      <c r="D219" s="25" t="s">
        <v>52</v>
      </c>
      <c r="E219" s="9">
        <v>210.5</v>
      </c>
      <c r="F219" s="9" t="s">
        <v>75</v>
      </c>
    </row>
    <row r="220" spans="1:6" ht="36.75" customHeight="1">
      <c r="A220" s="22"/>
      <c r="B220" s="22"/>
      <c r="C220" s="18" t="s">
        <v>15</v>
      </c>
      <c r="D220" s="25" t="s">
        <v>57</v>
      </c>
      <c r="E220" s="10">
        <v>108</v>
      </c>
      <c r="F220" s="22"/>
    </row>
    <row r="221" spans="1:6" ht="48.75" customHeight="1">
      <c r="A221" s="22"/>
      <c r="B221" s="22"/>
      <c r="C221" s="18" t="s">
        <v>15</v>
      </c>
      <c r="D221" s="25" t="s">
        <v>58</v>
      </c>
      <c r="E221" s="9">
        <v>161.80000000000001</v>
      </c>
      <c r="F221" s="22"/>
    </row>
    <row r="222" spans="1:6" ht="31.5">
      <c r="A222" s="22"/>
      <c r="B222" s="22"/>
      <c r="C222" s="18" t="s">
        <v>15</v>
      </c>
      <c r="D222" s="25" t="s">
        <v>48</v>
      </c>
      <c r="E222" s="9">
        <v>994.2</v>
      </c>
      <c r="F222" s="22"/>
    </row>
    <row r="223" spans="1:6" ht="31.5">
      <c r="A223" s="22"/>
      <c r="B223" s="22"/>
      <c r="C223" s="18" t="s">
        <v>15</v>
      </c>
      <c r="D223" s="25" t="s">
        <v>33</v>
      </c>
      <c r="E223" s="10">
        <v>205</v>
      </c>
      <c r="F223" s="22"/>
    </row>
    <row r="224" spans="1:6" ht="31.5">
      <c r="A224" s="22"/>
      <c r="B224" s="22"/>
      <c r="C224" s="18" t="s">
        <v>15</v>
      </c>
      <c r="D224" s="25" t="s">
        <v>40</v>
      </c>
      <c r="E224" s="10">
        <v>29</v>
      </c>
      <c r="F224" s="22"/>
    </row>
    <row r="225" spans="1:6" ht="15.75">
      <c r="A225" s="22"/>
      <c r="B225" s="22"/>
      <c r="C225" s="22"/>
      <c r="D225" s="20" t="s">
        <v>36</v>
      </c>
      <c r="E225" s="55">
        <f>SUM(E214:E224)</f>
        <v>4197.6000000000004</v>
      </c>
      <c r="F225" s="22"/>
    </row>
  </sheetData>
  <mergeCells count="17">
    <mergeCell ref="A151:F151"/>
    <mergeCell ref="A209:F209"/>
    <mergeCell ref="A210:F210"/>
    <mergeCell ref="A211:F211"/>
    <mergeCell ref="F184:F187"/>
    <mergeCell ref="D146:F146"/>
    <mergeCell ref="C147:F147"/>
    <mergeCell ref="C148:F148"/>
    <mergeCell ref="C149:F149"/>
    <mergeCell ref="A150:F150"/>
    <mergeCell ref="F39:F54"/>
    <mergeCell ref="D1:F1"/>
    <mergeCell ref="C2:F2"/>
    <mergeCell ref="C3:F3"/>
    <mergeCell ref="C4:F4"/>
    <mergeCell ref="A5:F5"/>
    <mergeCell ref="A6:F6"/>
  </mergeCells>
  <pageMargins left="0.38" right="0.2" top="0.24" bottom="0.2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Лист4</vt:lpstr>
      <vt:lpstr>Лист5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2015-05-14T10:18:09Z</dcterms:modified>
</cp:coreProperties>
</file>